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ie\Documents\Press Conferences\"/>
    </mc:Choice>
  </mc:AlternateContent>
  <bookViews>
    <workbookView xWindow="0" yWindow="0" windowWidth="24000" windowHeight="9135"/>
  </bookViews>
  <sheets>
    <sheet name="4%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D5" i="3"/>
  <c r="C6" i="3" s="1"/>
  <c r="D6" i="3" l="1"/>
  <c r="C7" i="3" s="1"/>
  <c r="B7" i="3"/>
  <c r="B8" i="3" l="1"/>
  <c r="D7" i="3"/>
  <c r="C8" i="3" s="1"/>
  <c r="D8" i="3" l="1"/>
  <c r="C9" i="3" s="1"/>
  <c r="B9" i="3"/>
  <c r="D9" i="3" l="1"/>
  <c r="C10" i="3" s="1"/>
  <c r="B10" i="3"/>
  <c r="D10" i="3" l="1"/>
  <c r="C11" i="3" s="1"/>
  <c r="B11" i="3"/>
  <c r="B12" i="3" l="1"/>
  <c r="D11" i="3"/>
  <c r="C12" i="3" s="1"/>
  <c r="D12" i="3" l="1"/>
  <c r="C13" i="3" s="1"/>
  <c r="B13" i="3"/>
  <c r="B14" i="3" l="1"/>
  <c r="D13" i="3"/>
  <c r="C14" i="3" s="1"/>
  <c r="D14" i="3" l="1"/>
  <c r="C15" i="3" s="1"/>
  <c r="B15" i="3"/>
  <c r="B16" i="3" l="1"/>
  <c r="D15" i="3"/>
  <c r="C16" i="3" s="1"/>
  <c r="D16" i="3" l="1"/>
  <c r="C17" i="3" s="1"/>
  <c r="B17" i="3"/>
  <c r="B18" i="3" l="1"/>
  <c r="D17" i="3"/>
  <c r="C18" i="3" s="1"/>
  <c r="D18" i="3" l="1"/>
  <c r="C19" i="3" s="1"/>
  <c r="B19" i="3"/>
  <c r="B20" i="3" l="1"/>
  <c r="D19" i="3"/>
  <c r="C20" i="3" s="1"/>
  <c r="D20" i="3" l="1"/>
  <c r="C21" i="3" s="1"/>
  <c r="B21" i="3"/>
  <c r="B22" i="3" l="1"/>
  <c r="D21" i="3"/>
  <c r="C22" i="3" s="1"/>
  <c r="D22" i="3" l="1"/>
  <c r="C23" i="3" s="1"/>
  <c r="B23" i="3"/>
  <c r="B24" i="3" l="1"/>
  <c r="D23" i="3"/>
  <c r="C24" i="3" s="1"/>
  <c r="D24" i="3" l="1"/>
  <c r="C25" i="3" s="1"/>
  <c r="B25" i="3"/>
  <c r="D25" i="3" l="1"/>
  <c r="C26" i="3" s="1"/>
  <c r="B26" i="3"/>
  <c r="D26" i="3" l="1"/>
  <c r="C27" i="3" s="1"/>
  <c r="B27" i="3"/>
  <c r="B28" i="3" l="1"/>
  <c r="D27" i="3"/>
  <c r="C28" i="3" s="1"/>
  <c r="D28" i="3" l="1"/>
  <c r="C29" i="3" s="1"/>
  <c r="B29" i="3"/>
  <c r="D29" i="3" l="1"/>
  <c r="C30" i="3" s="1"/>
  <c r="B30" i="3"/>
  <c r="D30" i="3" l="1"/>
  <c r="C31" i="3" s="1"/>
  <c r="B31" i="3"/>
  <c r="B32" i="3" l="1"/>
  <c r="D31" i="3"/>
  <c r="C32" i="3" s="1"/>
  <c r="B33" i="3" l="1"/>
  <c r="D32" i="3"/>
  <c r="C33" i="3" s="1"/>
  <c r="D33" i="3" l="1"/>
  <c r="C34" i="3" s="1"/>
  <c r="B34" i="3"/>
  <c r="D34" i="3" l="1"/>
</calcChain>
</file>

<file path=xl/sharedStrings.xml><?xml version="1.0" encoding="utf-8"?>
<sst xmlns="http://schemas.openxmlformats.org/spreadsheetml/2006/main" count="9" uniqueCount="9">
  <si>
    <t>Appreciation</t>
  </si>
  <si>
    <t>Year</t>
  </si>
  <si>
    <t>Compounded savings/appreciation total</t>
  </si>
  <si>
    <t>Fund management expenses savings</t>
  </si>
  <si>
    <t>Impact on Retirement Fund of Annual Expense Savings</t>
  </si>
  <si>
    <t>Analysis Assumptions</t>
  </si>
  <si>
    <t>Annual expense growth</t>
  </si>
  <si>
    <t xml:space="preserve">Average annnual investment return </t>
  </si>
  <si>
    <t>Created: 8/30/16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</si>
</sst>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165" fontId="4" fillId="0" borderId="0" xfId="2" applyNumberFormat="1" applyFont="1"/>
    <xf numFmtId="164" fontId="4" fillId="0" borderId="0" xfId="0" applyNumberFormat="1" applyFont="1"/>
    <xf numFmtId="0" fontId="5" fillId="0" borderId="0" xfId="0" applyFont="1"/>
    <xf numFmtId="164" fontId="3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F14" sqref="F14"/>
    </sheetView>
  </sheetViews>
  <sheetFormatPr defaultRowHeight="15" x14ac:dyDescent="0.25"/>
  <cols>
    <col min="2" max="2" width="22.7109375" customWidth="1"/>
    <col min="3" max="3" width="15" customWidth="1"/>
    <col min="4" max="4" width="27.5703125" customWidth="1"/>
    <col min="6" max="6" width="27.5703125" customWidth="1"/>
    <col min="7" max="7" width="12.28515625" customWidth="1"/>
    <col min="9" max="10" width="12.5703125" bestFit="1" customWidth="1"/>
  </cols>
  <sheetData>
    <row r="1" spans="1:12" ht="25.5" x14ac:dyDescent="0.35">
      <c r="A1" s="9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x14ac:dyDescent="0.35">
      <c r="A2" s="9"/>
      <c r="B2" s="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3.5" customHeight="1" x14ac:dyDescent="0.25">
      <c r="A4" s="3" t="s">
        <v>1</v>
      </c>
      <c r="B4" s="5" t="s">
        <v>3</v>
      </c>
      <c r="C4" s="3" t="s">
        <v>0</v>
      </c>
      <c r="D4" s="5" t="s">
        <v>2</v>
      </c>
      <c r="E4" s="3"/>
      <c r="F4" s="4"/>
      <c r="G4" s="4"/>
      <c r="H4" s="4"/>
      <c r="I4" s="4"/>
      <c r="J4" s="4"/>
      <c r="K4" s="4"/>
    </row>
    <row r="5" spans="1:12" x14ac:dyDescent="0.25">
      <c r="A5" s="4">
        <v>1</v>
      </c>
      <c r="B5" s="6">
        <v>600000</v>
      </c>
      <c r="C5" s="4"/>
      <c r="D5" s="6">
        <f>B5+C5</f>
        <v>600000</v>
      </c>
      <c r="E5" s="6"/>
      <c r="F5" s="6"/>
      <c r="G5" s="6"/>
      <c r="H5" s="6"/>
      <c r="I5" s="4"/>
      <c r="J5" s="4"/>
      <c r="K5" s="4"/>
    </row>
    <row r="6" spans="1:12" x14ac:dyDescent="0.25">
      <c r="A6" s="4">
        <f>A5+1</f>
        <v>2</v>
      </c>
      <c r="B6" s="6">
        <f t="shared" ref="B6:B34" si="0">B5*(1+$I$7)</f>
        <v>606000</v>
      </c>
      <c r="C6" s="6">
        <f t="shared" ref="C6:C34" si="1">D5*$I$8</f>
        <v>24000</v>
      </c>
      <c r="D6" s="6">
        <f>B6+C6+D5</f>
        <v>1230000</v>
      </c>
      <c r="E6" s="6"/>
      <c r="F6" s="10" t="s">
        <v>5</v>
      </c>
      <c r="G6" s="6"/>
      <c r="H6" s="4"/>
      <c r="I6" s="4"/>
      <c r="J6" s="4"/>
      <c r="K6" s="4"/>
    </row>
    <row r="7" spans="1:12" x14ac:dyDescent="0.25">
      <c r="A7" s="4">
        <f t="shared" ref="A7:A34" si="2">A6+1</f>
        <v>3</v>
      </c>
      <c r="B7" s="6">
        <f t="shared" si="0"/>
        <v>612060</v>
      </c>
      <c r="C7" s="6">
        <f t="shared" si="1"/>
        <v>49200</v>
      </c>
      <c r="D7" s="6">
        <f>B7+C7+D6</f>
        <v>1891260</v>
      </c>
      <c r="E7" s="6"/>
      <c r="F7" s="6" t="s">
        <v>6</v>
      </c>
      <c r="G7" s="4"/>
      <c r="H7" s="4"/>
      <c r="I7" s="7">
        <v>0.01</v>
      </c>
      <c r="J7" s="4"/>
      <c r="K7" s="4"/>
    </row>
    <row r="8" spans="1:12" x14ac:dyDescent="0.25">
      <c r="A8" s="4">
        <f t="shared" si="2"/>
        <v>4</v>
      </c>
      <c r="B8" s="6">
        <f t="shared" si="0"/>
        <v>618180.6</v>
      </c>
      <c r="C8" s="6">
        <f t="shared" si="1"/>
        <v>75650.400000000009</v>
      </c>
      <c r="D8" s="6">
        <f t="shared" ref="D8:D34" si="3">B8+C8+D7</f>
        <v>2585091</v>
      </c>
      <c r="E8" s="6"/>
      <c r="F8" s="8" t="s">
        <v>7</v>
      </c>
      <c r="G8" s="4"/>
      <c r="H8" s="4"/>
      <c r="I8" s="7">
        <v>0.04</v>
      </c>
      <c r="J8" s="4"/>
      <c r="K8" s="4"/>
    </row>
    <row r="9" spans="1:12" x14ac:dyDescent="0.25">
      <c r="A9" s="4">
        <f t="shared" si="2"/>
        <v>5</v>
      </c>
      <c r="B9" s="6">
        <f t="shared" si="0"/>
        <v>624362.40599999996</v>
      </c>
      <c r="C9" s="6">
        <f t="shared" si="1"/>
        <v>103403.64</v>
      </c>
      <c r="D9" s="6">
        <f t="shared" si="3"/>
        <v>3312857.0460000001</v>
      </c>
      <c r="E9" s="6"/>
      <c r="F9" s="8"/>
      <c r="G9" s="4"/>
      <c r="H9" s="4"/>
      <c r="I9" s="4"/>
      <c r="J9" s="4"/>
    </row>
    <row r="10" spans="1:12" x14ac:dyDescent="0.25">
      <c r="A10" s="4">
        <f t="shared" si="2"/>
        <v>6</v>
      </c>
      <c r="B10" s="6">
        <f t="shared" si="0"/>
        <v>630606.03006000002</v>
      </c>
      <c r="C10" s="6">
        <f t="shared" si="1"/>
        <v>132514.28184000001</v>
      </c>
      <c r="D10" s="6">
        <f t="shared" si="3"/>
        <v>4075977.3579000002</v>
      </c>
      <c r="E10" s="6"/>
      <c r="F10" s="6"/>
      <c r="G10" s="6"/>
      <c r="H10" s="6"/>
      <c r="I10" s="8"/>
      <c r="J10" s="4"/>
      <c r="K10" s="4"/>
    </row>
    <row r="11" spans="1:12" x14ac:dyDescent="0.25">
      <c r="A11" s="4">
        <f t="shared" si="2"/>
        <v>7</v>
      </c>
      <c r="B11" s="6">
        <f t="shared" si="0"/>
        <v>636912.09036060004</v>
      </c>
      <c r="C11" s="6">
        <f t="shared" si="1"/>
        <v>163039.094316</v>
      </c>
      <c r="D11" s="6">
        <f t="shared" si="3"/>
        <v>4875928.5425765999</v>
      </c>
      <c r="E11" s="6"/>
      <c r="F11" s="6"/>
      <c r="G11" s="6"/>
      <c r="H11" s="6"/>
      <c r="I11" s="8"/>
      <c r="J11" s="4"/>
      <c r="K11" s="4"/>
    </row>
    <row r="12" spans="1:12" x14ac:dyDescent="0.25">
      <c r="A12" s="4">
        <f t="shared" si="2"/>
        <v>8</v>
      </c>
      <c r="B12" s="6">
        <f t="shared" si="0"/>
        <v>643281.2112642061</v>
      </c>
      <c r="C12" s="6">
        <f t="shared" si="1"/>
        <v>195037.141703064</v>
      </c>
      <c r="D12" s="6">
        <f t="shared" si="3"/>
        <v>5714246.8955438696</v>
      </c>
      <c r="E12" s="6"/>
      <c r="F12" s="6"/>
      <c r="G12" s="6"/>
      <c r="H12" s="6"/>
      <c r="I12" s="8"/>
      <c r="J12" s="4"/>
      <c r="K12" s="4"/>
    </row>
    <row r="13" spans="1:12" x14ac:dyDescent="0.25">
      <c r="A13" s="4">
        <f t="shared" si="2"/>
        <v>9</v>
      </c>
      <c r="B13" s="6">
        <f t="shared" si="0"/>
        <v>649714.0233768482</v>
      </c>
      <c r="C13" s="6">
        <f t="shared" si="1"/>
        <v>228569.8758217548</v>
      </c>
      <c r="D13" s="6">
        <f t="shared" si="3"/>
        <v>6592530.7947424725</v>
      </c>
      <c r="E13" s="6"/>
      <c r="F13" s="6"/>
      <c r="G13" s="6"/>
      <c r="H13" s="6"/>
      <c r="I13" s="8"/>
      <c r="J13" s="4"/>
      <c r="K13" s="4"/>
    </row>
    <row r="14" spans="1:12" x14ac:dyDescent="0.25">
      <c r="A14" s="4">
        <f t="shared" si="2"/>
        <v>10</v>
      </c>
      <c r="B14" s="6">
        <f t="shared" si="0"/>
        <v>656211.1636106167</v>
      </c>
      <c r="C14" s="6">
        <f t="shared" si="1"/>
        <v>263701.23178969888</v>
      </c>
      <c r="D14" s="6">
        <f t="shared" si="3"/>
        <v>7512443.190142788</v>
      </c>
      <c r="E14" s="6"/>
      <c r="F14" s="6"/>
      <c r="G14" s="6"/>
      <c r="H14" s="6"/>
      <c r="I14" s="8"/>
      <c r="J14" s="4"/>
      <c r="K14" s="4"/>
    </row>
    <row r="15" spans="1:12" x14ac:dyDescent="0.25">
      <c r="A15" s="4">
        <f t="shared" si="2"/>
        <v>11</v>
      </c>
      <c r="B15" s="6">
        <f t="shared" si="0"/>
        <v>662773.27524672286</v>
      </c>
      <c r="C15" s="6">
        <f t="shared" si="1"/>
        <v>300497.72760571155</v>
      </c>
      <c r="D15" s="6">
        <f t="shared" si="3"/>
        <v>8475714.1929952223</v>
      </c>
      <c r="E15" s="6"/>
      <c r="F15" s="6"/>
      <c r="G15" s="6"/>
      <c r="H15" s="6"/>
      <c r="I15" s="8"/>
      <c r="J15" s="4"/>
      <c r="K15" s="4"/>
    </row>
    <row r="16" spans="1:12" x14ac:dyDescent="0.25">
      <c r="A16" s="4">
        <f t="shared" si="2"/>
        <v>12</v>
      </c>
      <c r="B16" s="6">
        <f t="shared" si="0"/>
        <v>669401.00799919013</v>
      </c>
      <c r="C16" s="6">
        <f t="shared" si="1"/>
        <v>339028.5677198089</v>
      </c>
      <c r="D16" s="6">
        <f t="shared" si="3"/>
        <v>9484143.7687142212</v>
      </c>
      <c r="E16" s="6"/>
      <c r="F16" s="6"/>
      <c r="G16" s="6"/>
      <c r="H16" s="6"/>
      <c r="I16" s="8"/>
      <c r="J16" s="4"/>
      <c r="K16" s="4"/>
    </row>
    <row r="17" spans="1:11" x14ac:dyDescent="0.25">
      <c r="A17" s="4">
        <f t="shared" si="2"/>
        <v>13</v>
      </c>
      <c r="B17" s="6">
        <f t="shared" si="0"/>
        <v>676095.01807918202</v>
      </c>
      <c r="C17" s="6">
        <f t="shared" si="1"/>
        <v>379365.75074856885</v>
      </c>
      <c r="D17" s="6">
        <f t="shared" si="3"/>
        <v>10539604.537541972</v>
      </c>
      <c r="E17" s="6"/>
      <c r="F17" s="6"/>
      <c r="G17" s="6"/>
      <c r="H17" s="6"/>
      <c r="I17" s="8"/>
      <c r="J17" s="4"/>
      <c r="K17" s="4"/>
    </row>
    <row r="18" spans="1:11" x14ac:dyDescent="0.25">
      <c r="A18" s="4">
        <f t="shared" si="2"/>
        <v>14</v>
      </c>
      <c r="B18" s="6">
        <f t="shared" si="0"/>
        <v>682855.9682599738</v>
      </c>
      <c r="C18" s="6">
        <f t="shared" si="1"/>
        <v>421584.18150167889</v>
      </c>
      <c r="D18" s="6">
        <f t="shared" si="3"/>
        <v>11644044.687303625</v>
      </c>
      <c r="E18" s="6"/>
      <c r="F18" s="6"/>
      <c r="G18" s="6"/>
      <c r="H18" s="6"/>
      <c r="I18" s="8"/>
      <c r="J18" s="4"/>
      <c r="K18" s="4"/>
    </row>
    <row r="19" spans="1:11" x14ac:dyDescent="0.25">
      <c r="A19" s="4">
        <f t="shared" si="2"/>
        <v>15</v>
      </c>
      <c r="B19" s="6">
        <f t="shared" si="0"/>
        <v>689684.52794257354</v>
      </c>
      <c r="C19" s="6">
        <f t="shared" si="1"/>
        <v>465761.78749214503</v>
      </c>
      <c r="D19" s="6">
        <f t="shared" si="3"/>
        <v>12799491.002738344</v>
      </c>
      <c r="E19" s="6"/>
      <c r="F19" s="6"/>
      <c r="G19" s="6"/>
      <c r="H19" s="6"/>
      <c r="I19" s="8"/>
      <c r="J19" s="4"/>
      <c r="K19" s="4"/>
    </row>
    <row r="20" spans="1:11" x14ac:dyDescent="0.25">
      <c r="A20" s="4">
        <f t="shared" si="2"/>
        <v>16</v>
      </c>
      <c r="B20" s="6">
        <f t="shared" si="0"/>
        <v>696581.37322199927</v>
      </c>
      <c r="C20" s="6">
        <f t="shared" si="1"/>
        <v>511979.64010953374</v>
      </c>
      <c r="D20" s="6">
        <f t="shared" si="3"/>
        <v>14008052.016069876</v>
      </c>
      <c r="E20" s="6"/>
      <c r="F20" s="6"/>
      <c r="G20" s="6"/>
      <c r="H20" s="6"/>
      <c r="I20" s="8"/>
      <c r="J20" s="4"/>
      <c r="K20" s="4"/>
    </row>
    <row r="21" spans="1:11" x14ac:dyDescent="0.25">
      <c r="A21" s="4">
        <f t="shared" si="2"/>
        <v>17</v>
      </c>
      <c r="B21" s="6">
        <f t="shared" si="0"/>
        <v>703547.18695421924</v>
      </c>
      <c r="C21" s="6">
        <f t="shared" si="1"/>
        <v>560322.08064279507</v>
      </c>
      <c r="D21" s="6">
        <f t="shared" si="3"/>
        <v>15271921.28366689</v>
      </c>
      <c r="E21" s="6"/>
      <c r="F21" s="6"/>
      <c r="G21" s="6"/>
      <c r="H21" s="6"/>
      <c r="I21" s="8"/>
      <c r="J21" s="4"/>
      <c r="K21" s="4"/>
    </row>
    <row r="22" spans="1:11" x14ac:dyDescent="0.25">
      <c r="A22" s="4">
        <f t="shared" si="2"/>
        <v>18</v>
      </c>
      <c r="B22" s="6">
        <f t="shared" si="0"/>
        <v>710582.65882376139</v>
      </c>
      <c r="C22" s="6">
        <f t="shared" si="1"/>
        <v>610876.85134667566</v>
      </c>
      <c r="D22" s="6">
        <f t="shared" si="3"/>
        <v>16593380.793837328</v>
      </c>
      <c r="E22" s="6"/>
      <c r="F22" s="6"/>
      <c r="G22" s="6"/>
      <c r="H22" s="6"/>
      <c r="I22" s="8"/>
      <c r="J22" s="4"/>
      <c r="K22" s="4"/>
    </row>
    <row r="23" spans="1:11" x14ac:dyDescent="0.25">
      <c r="A23" s="4">
        <f t="shared" si="2"/>
        <v>19</v>
      </c>
      <c r="B23" s="6">
        <f t="shared" si="0"/>
        <v>717688.48541199905</v>
      </c>
      <c r="C23" s="6">
        <f t="shared" si="1"/>
        <v>663735.23175349308</v>
      </c>
      <c r="D23" s="6">
        <f t="shared" si="3"/>
        <v>17974804.51100282</v>
      </c>
      <c r="E23" s="6"/>
      <c r="F23" s="6"/>
      <c r="G23" s="6"/>
      <c r="H23" s="6"/>
      <c r="I23" s="8"/>
      <c r="J23" s="4"/>
      <c r="K23" s="4"/>
    </row>
    <row r="24" spans="1:11" x14ac:dyDescent="0.25">
      <c r="A24" s="4">
        <f t="shared" si="2"/>
        <v>20</v>
      </c>
      <c r="B24" s="6">
        <f t="shared" si="0"/>
        <v>724865.37026611902</v>
      </c>
      <c r="C24" s="6">
        <f t="shared" si="1"/>
        <v>718992.18044011283</v>
      </c>
      <c r="D24" s="6">
        <f t="shared" si="3"/>
        <v>19418662.061709054</v>
      </c>
      <c r="E24" s="6"/>
      <c r="F24" s="6"/>
      <c r="G24" s="6"/>
      <c r="H24" s="6"/>
      <c r="I24" s="8"/>
      <c r="J24" s="4"/>
      <c r="K24" s="4"/>
    </row>
    <row r="25" spans="1:11" x14ac:dyDescent="0.25">
      <c r="A25" s="4">
        <f t="shared" si="2"/>
        <v>21</v>
      </c>
      <c r="B25" s="6">
        <f t="shared" si="0"/>
        <v>732114.02396878018</v>
      </c>
      <c r="C25" s="6">
        <f t="shared" si="1"/>
        <v>776746.4824683622</v>
      </c>
      <c r="D25" s="6">
        <f t="shared" si="3"/>
        <v>20927522.568146195</v>
      </c>
      <c r="E25" s="6"/>
      <c r="F25" s="6"/>
      <c r="G25" s="6"/>
      <c r="H25" s="6"/>
      <c r="I25" s="8"/>
      <c r="J25" s="4"/>
      <c r="K25" s="4"/>
    </row>
    <row r="26" spans="1:11" x14ac:dyDescent="0.25">
      <c r="A26" s="4">
        <f t="shared" si="2"/>
        <v>22</v>
      </c>
      <c r="B26" s="6">
        <f t="shared" si="0"/>
        <v>739435.16420846793</v>
      </c>
      <c r="C26" s="6">
        <f t="shared" si="1"/>
        <v>837100.90272584779</v>
      </c>
      <c r="D26" s="6">
        <f t="shared" si="3"/>
        <v>22504058.635080513</v>
      </c>
      <c r="E26" s="6"/>
      <c r="F26" s="6"/>
      <c r="G26" s="6"/>
      <c r="H26" s="6"/>
      <c r="I26" s="8"/>
      <c r="J26" s="4"/>
      <c r="K26" s="4"/>
    </row>
    <row r="27" spans="1:11" x14ac:dyDescent="0.25">
      <c r="A27" s="4">
        <f t="shared" si="2"/>
        <v>23</v>
      </c>
      <c r="B27" s="6">
        <f t="shared" si="0"/>
        <v>746829.51585055259</v>
      </c>
      <c r="C27" s="6">
        <f t="shared" si="1"/>
        <v>900162.3454032205</v>
      </c>
      <c r="D27" s="6">
        <f t="shared" si="3"/>
        <v>24151050.496334285</v>
      </c>
      <c r="E27" s="6"/>
      <c r="F27" s="6"/>
      <c r="G27" s="6"/>
      <c r="H27" s="6"/>
      <c r="I27" s="8"/>
      <c r="J27" s="4"/>
      <c r="K27" s="4"/>
    </row>
    <row r="28" spans="1:11" x14ac:dyDescent="0.25">
      <c r="A28" s="4">
        <f t="shared" si="2"/>
        <v>24</v>
      </c>
      <c r="B28" s="6">
        <f t="shared" si="0"/>
        <v>754297.81100905815</v>
      </c>
      <c r="C28" s="6">
        <f t="shared" si="1"/>
        <v>966042.01985337143</v>
      </c>
      <c r="D28" s="6">
        <f t="shared" si="3"/>
        <v>25871390.327196714</v>
      </c>
      <c r="E28" s="6"/>
      <c r="F28" s="6"/>
      <c r="G28" s="6"/>
      <c r="H28" s="6"/>
      <c r="I28" s="8"/>
      <c r="J28" s="4"/>
      <c r="K28" s="4"/>
    </row>
    <row r="29" spans="1:11" x14ac:dyDescent="0.25">
      <c r="A29" s="4">
        <f t="shared" si="2"/>
        <v>25</v>
      </c>
      <c r="B29" s="6">
        <f t="shared" si="0"/>
        <v>761840.78911914874</v>
      </c>
      <c r="C29" s="6">
        <f t="shared" si="1"/>
        <v>1034855.6130878686</v>
      </c>
      <c r="D29" s="6">
        <f t="shared" si="3"/>
        <v>27668086.72940373</v>
      </c>
      <c r="E29" s="6"/>
      <c r="F29" s="6"/>
      <c r="G29" s="6"/>
      <c r="H29" s="6"/>
      <c r="I29" s="8"/>
      <c r="J29" s="4"/>
      <c r="K29" s="4"/>
    </row>
    <row r="30" spans="1:11" x14ac:dyDescent="0.25">
      <c r="A30" s="4">
        <f t="shared" si="2"/>
        <v>26</v>
      </c>
      <c r="B30" s="6">
        <f t="shared" si="0"/>
        <v>769459.19701034029</v>
      </c>
      <c r="C30" s="6">
        <f t="shared" si="1"/>
        <v>1106723.4691761492</v>
      </c>
      <c r="D30" s="6">
        <f t="shared" si="3"/>
        <v>29544269.39559022</v>
      </c>
      <c r="E30" s="6"/>
      <c r="F30" s="6"/>
      <c r="G30" s="6"/>
      <c r="H30" s="6"/>
      <c r="I30" s="8"/>
      <c r="J30" s="4"/>
      <c r="K30" s="4"/>
    </row>
    <row r="31" spans="1:11" x14ac:dyDescent="0.25">
      <c r="A31" s="4">
        <f t="shared" si="2"/>
        <v>27</v>
      </c>
      <c r="B31" s="6">
        <f t="shared" si="0"/>
        <v>777153.78898044373</v>
      </c>
      <c r="C31" s="6">
        <f t="shared" si="1"/>
        <v>1181770.7758236087</v>
      </c>
      <c r="D31" s="6">
        <f t="shared" si="3"/>
        <v>31503193.960394271</v>
      </c>
      <c r="E31" s="6"/>
      <c r="F31" s="6"/>
      <c r="G31" s="6"/>
      <c r="H31" s="6"/>
      <c r="I31" s="8"/>
      <c r="J31" s="4"/>
      <c r="K31" s="4"/>
    </row>
    <row r="32" spans="1:11" x14ac:dyDescent="0.25">
      <c r="A32" s="4">
        <f t="shared" si="2"/>
        <v>28</v>
      </c>
      <c r="B32" s="6">
        <f t="shared" si="0"/>
        <v>784925.32687024819</v>
      </c>
      <c r="C32" s="6">
        <f t="shared" si="1"/>
        <v>1260127.7584157709</v>
      </c>
      <c r="D32" s="6">
        <f t="shared" si="3"/>
        <v>33548247.045680288</v>
      </c>
      <c r="E32" s="6"/>
      <c r="F32" s="6"/>
      <c r="G32" s="6"/>
      <c r="H32" s="6"/>
      <c r="I32" s="8"/>
      <c r="J32" s="4"/>
      <c r="K32" s="4"/>
    </row>
    <row r="33" spans="1:11" x14ac:dyDescent="0.25">
      <c r="A33" s="4">
        <f t="shared" si="2"/>
        <v>29</v>
      </c>
      <c r="B33" s="6">
        <f t="shared" si="0"/>
        <v>792774.58013895073</v>
      </c>
      <c r="C33" s="6">
        <f t="shared" si="1"/>
        <v>1341929.8818272115</v>
      </c>
      <c r="D33" s="6">
        <f t="shared" si="3"/>
        <v>35682951.507646449</v>
      </c>
      <c r="E33" s="6"/>
      <c r="F33" s="6"/>
      <c r="G33" s="6"/>
      <c r="H33" s="6"/>
      <c r="I33" s="8"/>
      <c r="J33" s="4"/>
      <c r="K33" s="4"/>
    </row>
    <row r="34" spans="1:11" x14ac:dyDescent="0.25">
      <c r="A34" s="4">
        <f t="shared" si="2"/>
        <v>30</v>
      </c>
      <c r="B34" s="6">
        <f t="shared" si="0"/>
        <v>800702.32594034029</v>
      </c>
      <c r="C34" s="6">
        <f t="shared" si="1"/>
        <v>1427318.060305858</v>
      </c>
      <c r="D34" s="6">
        <f t="shared" si="3"/>
        <v>37910971.893892646</v>
      </c>
      <c r="E34" s="6"/>
      <c r="F34" s="6"/>
      <c r="G34" s="6"/>
      <c r="H34" s="6"/>
      <c r="I34" s="8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B36" s="2"/>
      <c r="D36" s="1"/>
      <c r="E3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4%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 Weinberger</dc:creator>
  <cp:lastModifiedBy>Katie Vane</cp:lastModifiedBy>
  <dcterms:created xsi:type="dcterms:W3CDTF">2016-08-26T21:00:44Z</dcterms:created>
  <dcterms:modified xsi:type="dcterms:W3CDTF">2016-08-31T17:16:50Z</dcterms:modified>
</cp:coreProperties>
</file>